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ontero\Downloads\"/>
    </mc:Choice>
  </mc:AlternateContent>
  <xr:revisionPtr revIDLastSave="0" documentId="13_ncr:1_{E29CD5A2-FDFC-4077-9591-92D5FB4D7E32}" xr6:coauthVersionLast="47" xr6:coauthVersionMax="47" xr10:uidLastSave="{00000000-0000-0000-0000-000000000000}"/>
  <bookViews>
    <workbookView xWindow="-120" yWindow="-120" windowWidth="29040" windowHeight="15720" tabRatio="891" activeTab="3" xr2:uid="{00000000-000D-0000-FFFF-FFFF00000000}"/>
  </bookViews>
  <sheets>
    <sheet name="Estadistica 2018" sheetId="2" r:id="rId1"/>
    <sheet name="Estadistica 2019" sheetId="9" r:id="rId2"/>
    <sheet name="Estadistica 2020" sheetId="10" r:id="rId3"/>
    <sheet name="Estadistica 2021" sheetId="11" r:id="rId4"/>
    <sheet name="Estadistica 2022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27" i="2"/>
  <c r="E25" i="2"/>
  <c r="E20" i="2"/>
  <c r="E18" i="2"/>
  <c r="E25" i="9"/>
  <c r="E20" i="9"/>
  <c r="E18" i="9"/>
  <c r="E25" i="10"/>
  <c r="E20" i="10"/>
  <c r="E18" i="10"/>
  <c r="E25" i="11"/>
  <c r="E20" i="11"/>
  <c r="E18" i="11"/>
  <c r="E25" i="12"/>
  <c r="E20" i="12"/>
  <c r="E18" i="12"/>
  <c r="E14" i="12"/>
  <c r="E12" i="12"/>
  <c r="E10" i="12"/>
  <c r="E8" i="12"/>
  <c r="E6" i="12"/>
  <c r="E14" i="11"/>
  <c r="E12" i="11"/>
  <c r="E10" i="11"/>
  <c r="E8" i="11"/>
  <c r="E6" i="11"/>
  <c r="E14" i="10"/>
  <c r="E12" i="10"/>
  <c r="E10" i="10"/>
  <c r="E8" i="10"/>
  <c r="E6" i="10"/>
  <c r="E14" i="9"/>
  <c r="E12" i="9"/>
  <c r="E10" i="9"/>
  <c r="E8" i="9"/>
  <c r="E6" i="9"/>
  <c r="E14" i="2"/>
  <c r="E12" i="2" l="1"/>
  <c r="E10" i="2"/>
  <c r="E8" i="2"/>
  <c r="E6" i="2"/>
</calcChain>
</file>

<file path=xl/sharedStrings.xml><?xml version="1.0" encoding="utf-8"?>
<sst xmlns="http://schemas.openxmlformats.org/spreadsheetml/2006/main" count="193" uniqueCount="27">
  <si>
    <t>Nº de Resoluciones de la entidad recurridas ante el CTBG</t>
  </si>
  <si>
    <t>Nº de Resoluciones del CTBG favorables a la entidad</t>
  </si>
  <si>
    <t>Nº</t>
  </si>
  <si>
    <t>Porcentaje</t>
  </si>
  <si>
    <t>Nº de Resoluciones del CTBG favorables a los reclamantes</t>
  </si>
  <si>
    <t>Nº de Resoluciones del CTBG favorables a los reclamantes recurridas ante la jurisdicción contencioso-administrativa</t>
  </si>
  <si>
    <t>Tasa de litigiosidad</t>
  </si>
  <si>
    <t xml:space="preserve">Nº </t>
  </si>
  <si>
    <t>Sentencias firmes favorables a la entidad</t>
  </si>
  <si>
    <t xml:space="preserve">Nº de solicitudes de acceso </t>
  </si>
  <si>
    <t>Nº de solicitudes en las que se concede ACCESO TOTAL</t>
  </si>
  <si>
    <t>Nº de solicitudes en las que se concede ACCESO PARCIAL</t>
  </si>
  <si>
    <t>Nº de solicitudes en las que se INADMITE la solicitud</t>
  </si>
  <si>
    <t>Nº de solicitudes en las que se DENIEGA el acceso</t>
  </si>
  <si>
    <t>SOLICITUDES</t>
  </si>
  <si>
    <t>AÑO 2018</t>
  </si>
  <si>
    <t>AÑO 2019</t>
  </si>
  <si>
    <t>AÑO 2020</t>
  </si>
  <si>
    <t>AÑO 2021</t>
  </si>
  <si>
    <t>AÑO 2022</t>
  </si>
  <si>
    <t>Nº de Resoluciones del CTBG favorables a APV recurridas ante la jurisdicción contencioso-administrativa</t>
  </si>
  <si>
    <t>Nº de solicitudes con otras terminaciones (traslados a otros organismos o similares)</t>
  </si>
  <si>
    <t>Sentencias firmes favorables al CTBG o reclamantes</t>
  </si>
  <si>
    <t>Nº de Resoluciones de la APV recurridas directamente ante la jurisdicción Contencioso-administrativa</t>
  </si>
  <si>
    <t>JUDICIALIZACIÓN</t>
  </si>
  <si>
    <t>RECLAMACIÓN PREVIA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</si>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</sst>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FFFFFF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763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5" borderId="9" xfId="0" applyFill="1" applyBorder="1" applyAlignment="1">
      <alignment horizontal="center"/>
    </xf>
    <xf numFmtId="0" fontId="3" fillId="7" borderId="9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9" fontId="3" fillId="0" borderId="6" xfId="1" applyFont="1" applyBorder="1" applyAlignment="1">
      <alignment horizontal="center" vertical="center" wrapText="1"/>
    </xf>
    <xf numFmtId="9" fontId="3" fillId="7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9" fontId="3" fillId="0" borderId="0" xfId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9" fontId="3" fillId="0" borderId="22" xfId="1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justify" vertical="center" wrapText="1"/>
    </xf>
    <xf numFmtId="9" fontId="3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textRotation="90" wrapText="1"/>
    </xf>
    <xf numFmtId="9" fontId="3" fillId="9" borderId="6" xfId="1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justify" vertical="center" wrapText="1"/>
    </xf>
    <xf numFmtId="0" fontId="3" fillId="11" borderId="6" xfId="0" applyFont="1" applyFill="1" applyBorder="1" applyAlignment="1">
      <alignment horizontal="center" vertical="center" wrapText="1"/>
    </xf>
    <xf numFmtId="9" fontId="3" fillId="11" borderId="6" xfId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4" fillId="6" borderId="14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14" xfId="0" applyFont="1" applyFill="1" applyBorder="1" applyAlignment="1">
      <alignment horizontal="center" vertical="center" textRotation="90" wrapText="1"/>
    </xf>
    <xf numFmtId="0" fontId="3" fillId="4" borderId="18" xfId="0" applyFont="1" applyFill="1" applyBorder="1" applyAlignment="1">
      <alignment horizontal="justify" vertical="center" wrapText="1"/>
    </xf>
    <xf numFmtId="0" fontId="3" fillId="4" borderId="19" xfId="0" applyFont="1" applyFill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justify" vertical="center" wrapText="1"/>
    </xf>
    <xf numFmtId="0" fontId="3" fillId="3" borderId="24" xfId="0" applyFont="1" applyFill="1" applyBorder="1" applyAlignment="1">
      <alignment horizontal="justify" vertical="center" wrapText="1"/>
    </xf>
    <xf numFmtId="0" fontId="4" fillId="10" borderId="12" xfId="0" applyFont="1" applyFill="1" applyBorder="1" applyAlignment="1">
      <alignment horizontal="center" vertical="center" textRotation="90" wrapText="1"/>
    </xf>
    <xf numFmtId="0" fontId="4" fillId="10" borderId="13" xfId="0" applyFont="1" applyFill="1" applyBorder="1" applyAlignment="1">
      <alignment horizontal="center" vertical="center" textRotation="90" wrapText="1"/>
    </xf>
    <xf numFmtId="0" fontId="4" fillId="10" borderId="1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9" borderId="5" xfId="0" applyFont="1" applyFill="1" applyBorder="1" applyAlignment="1">
      <alignment horizontal="justify" vertical="center" wrapText="1"/>
    </xf>
    <xf numFmtId="0" fontId="3" fillId="9" borderId="4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6" xfId="0" applyFont="1" applyFill="1" applyBorder="1" applyAlignment="1">
      <alignment horizontal="justify" vertical="center" wrapText="1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1" fillId="8" borderId="0" xfId="0" applyFont="1" applyFill="1" applyAlignment="1">
      <alignment horizont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11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9"/>
  <sheetViews>
    <sheetView workbookViewId="0">
      <selection activeCell="I15" sqref="I15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58" t="s">
        <v>15</v>
      </c>
      <c r="C2" s="58"/>
      <c r="D2" s="58"/>
      <c r="E2" s="58"/>
    </row>
    <row r="3" spans="2:5" ht="15.75" thickBot="1" x14ac:dyDescent="0.3"/>
    <row r="4" spans="2:5" ht="15.75" thickBot="1" x14ac:dyDescent="0.3">
      <c r="C4" s="56" t="s">
        <v>9</v>
      </c>
      <c r="D4" s="57"/>
      <c r="E4" s="6">
        <v>6</v>
      </c>
    </row>
    <row r="5" spans="2:5" ht="15.75" customHeight="1" thickBot="1" x14ac:dyDescent="0.3">
      <c r="B5" s="30" t="s">
        <v>14</v>
      </c>
      <c r="C5" s="60" t="s">
        <v>10</v>
      </c>
      <c r="D5" s="3" t="s">
        <v>2</v>
      </c>
      <c r="E5" s="4">
        <v>4</v>
      </c>
    </row>
    <row r="6" spans="2:5" ht="15.75" thickBot="1" x14ac:dyDescent="0.3">
      <c r="B6" s="31"/>
      <c r="C6" s="48"/>
      <c r="D6" s="1" t="s">
        <v>3</v>
      </c>
      <c r="E6" s="11">
        <f>E5/E4</f>
        <v>0.66666666666666663</v>
      </c>
    </row>
    <row r="7" spans="2:5" ht="15.75" thickBot="1" x14ac:dyDescent="0.3">
      <c r="B7" s="31"/>
      <c r="C7" s="28" t="s">
        <v>11</v>
      </c>
      <c r="D7" s="7" t="s">
        <v>2</v>
      </c>
      <c r="E7" s="8">
        <v>1</v>
      </c>
    </row>
    <row r="8" spans="2:5" ht="15.75" thickBot="1" x14ac:dyDescent="0.3">
      <c r="B8" s="31"/>
      <c r="C8" s="29"/>
      <c r="D8" s="9" t="s">
        <v>3</v>
      </c>
      <c r="E8" s="12">
        <f>E7/E4</f>
        <v>0.16666666666666666</v>
      </c>
    </row>
    <row r="9" spans="2:5" ht="15.75" thickBot="1" x14ac:dyDescent="0.3">
      <c r="B9" s="31"/>
      <c r="C9" s="59" t="s">
        <v>12</v>
      </c>
      <c r="D9" s="5" t="s">
        <v>2</v>
      </c>
      <c r="E9" s="2">
        <v>1</v>
      </c>
    </row>
    <row r="10" spans="2:5" ht="15.75" thickBot="1" x14ac:dyDescent="0.3">
      <c r="B10" s="31"/>
      <c r="C10" s="48"/>
      <c r="D10" s="1" t="s">
        <v>3</v>
      </c>
      <c r="E10" s="11">
        <f>E9/E4</f>
        <v>0.16666666666666666</v>
      </c>
    </row>
    <row r="11" spans="2:5" ht="15.75" thickBot="1" x14ac:dyDescent="0.3">
      <c r="B11" s="31"/>
      <c r="C11" s="28" t="s">
        <v>13</v>
      </c>
      <c r="D11" s="7" t="s">
        <v>2</v>
      </c>
      <c r="E11" s="8">
        <v>0</v>
      </c>
    </row>
    <row r="12" spans="2:5" ht="15.75" thickBot="1" x14ac:dyDescent="0.3">
      <c r="B12" s="31"/>
      <c r="C12" s="29"/>
      <c r="D12" s="10" t="s">
        <v>3</v>
      </c>
      <c r="E12" s="12">
        <f>E11/E4</f>
        <v>0</v>
      </c>
    </row>
    <row r="13" spans="2:5" ht="15.75" thickBot="1" x14ac:dyDescent="0.3">
      <c r="B13" s="31"/>
      <c r="C13" s="28" t="s">
        <v>21</v>
      </c>
      <c r="D13" s="7" t="s">
        <v>2</v>
      </c>
      <c r="E13" s="61">
        <v>0</v>
      </c>
    </row>
    <row r="14" spans="2:5" ht="15.75" thickBot="1" x14ac:dyDescent="0.3">
      <c r="B14" s="32"/>
      <c r="C14" s="29"/>
      <c r="D14" s="10" t="s">
        <v>3</v>
      </c>
      <c r="E14" s="12">
        <f>E13/E4</f>
        <v>0</v>
      </c>
    </row>
    <row r="15" spans="2:5" ht="15.75" thickBot="1" x14ac:dyDescent="0.3"/>
    <row r="16" spans="2:5" ht="15.75" customHeight="1" thickBot="1" x14ac:dyDescent="0.3">
      <c r="B16" s="33" t="s">
        <v>25</v>
      </c>
      <c r="C16" s="36" t="s">
        <v>0</v>
      </c>
      <c r="D16" s="37"/>
      <c r="E16" s="17">
        <v>1</v>
      </c>
    </row>
    <row r="17" spans="2:5" ht="15.75" thickBot="1" x14ac:dyDescent="0.3">
      <c r="B17" s="34"/>
      <c r="C17" s="38" t="s">
        <v>1</v>
      </c>
      <c r="D17" s="13" t="s">
        <v>2</v>
      </c>
      <c r="E17" s="18">
        <v>0</v>
      </c>
    </row>
    <row r="18" spans="2:5" ht="15.75" thickBot="1" x14ac:dyDescent="0.3">
      <c r="B18" s="34"/>
      <c r="C18" s="39"/>
      <c r="D18" s="13" t="s">
        <v>3</v>
      </c>
      <c r="E18" s="19">
        <f>E17/E16</f>
        <v>0</v>
      </c>
    </row>
    <row r="19" spans="2:5" ht="15.75" thickBot="1" x14ac:dyDescent="0.3">
      <c r="B19" s="34"/>
      <c r="C19" s="40" t="s">
        <v>4</v>
      </c>
      <c r="D19" s="14" t="s">
        <v>2</v>
      </c>
      <c r="E19" s="20">
        <v>1</v>
      </c>
    </row>
    <row r="20" spans="2:5" ht="15.75" thickBot="1" x14ac:dyDescent="0.3">
      <c r="B20" s="35"/>
      <c r="C20" s="41"/>
      <c r="D20" s="21" t="s">
        <v>3</v>
      </c>
      <c r="E20" s="22">
        <f>E19/E16</f>
        <v>1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2" t="s">
        <v>24</v>
      </c>
      <c r="C22" s="45" t="s">
        <v>5</v>
      </c>
      <c r="D22" s="46"/>
      <c r="E22" s="4">
        <v>1</v>
      </c>
    </row>
    <row r="23" spans="2:5" ht="36" customHeight="1" thickBot="1" x14ac:dyDescent="0.3">
      <c r="B23" s="43"/>
      <c r="C23" s="47" t="s">
        <v>20</v>
      </c>
      <c r="D23" s="48"/>
      <c r="E23" s="62">
        <v>0</v>
      </c>
    </row>
    <row r="24" spans="2:5" ht="36" customHeight="1" thickBot="1" x14ac:dyDescent="0.3">
      <c r="B24" s="43"/>
      <c r="C24" s="49" t="s">
        <v>23</v>
      </c>
      <c r="D24" s="50"/>
      <c r="E24" s="62">
        <v>0</v>
      </c>
    </row>
    <row r="25" spans="2:5" ht="15.75" thickBot="1" x14ac:dyDescent="0.3">
      <c r="B25" s="43"/>
      <c r="C25" s="51" t="s">
        <v>6</v>
      </c>
      <c r="D25" s="52"/>
      <c r="E25" s="24">
        <f>E22+E23+E24/E16</f>
        <v>1</v>
      </c>
    </row>
    <row r="26" spans="2:5" ht="15.75" thickBot="1" x14ac:dyDescent="0.3">
      <c r="B26" s="43"/>
      <c r="C26" s="53" t="s">
        <v>22</v>
      </c>
      <c r="D26" s="13" t="s">
        <v>7</v>
      </c>
      <c r="E26" s="2">
        <v>1</v>
      </c>
    </row>
    <row r="27" spans="2:5" ht="15.75" thickBot="1" x14ac:dyDescent="0.3">
      <c r="B27" s="43"/>
      <c r="C27" s="48"/>
      <c r="D27" s="13" t="s">
        <v>3</v>
      </c>
      <c r="E27" s="11">
        <f>E26/E22</f>
        <v>1</v>
      </c>
    </row>
    <row r="28" spans="2:5" ht="15.75" thickBot="1" x14ac:dyDescent="0.3">
      <c r="B28" s="43"/>
      <c r="C28" s="54" t="s">
        <v>8</v>
      </c>
      <c r="D28" s="25" t="s">
        <v>7</v>
      </c>
      <c r="E28" s="26">
        <v>0</v>
      </c>
    </row>
    <row r="29" spans="2:5" ht="15.75" thickBot="1" x14ac:dyDescent="0.3">
      <c r="B29" s="44"/>
      <c r="C29" s="55"/>
      <c r="D29" s="25" t="s">
        <v>3</v>
      </c>
      <c r="E29" s="27">
        <f>E28/E22</f>
        <v>0</v>
      </c>
    </row>
  </sheetData>
  <mergeCells count="19">
    <mergeCell ref="C4:D4"/>
    <mergeCell ref="B2:E2"/>
    <mergeCell ref="C9:C10"/>
    <mergeCell ref="C11:C12"/>
    <mergeCell ref="C5:C6"/>
    <mergeCell ref="C7:C8"/>
    <mergeCell ref="B22:B29"/>
    <mergeCell ref="C22:D22"/>
    <mergeCell ref="C23:D23"/>
    <mergeCell ref="C24:D24"/>
    <mergeCell ref="C25:D25"/>
    <mergeCell ref="C26:C27"/>
    <mergeCell ref="C28:C29"/>
    <mergeCell ref="C13:C14"/>
    <mergeCell ref="B5:B14"/>
    <mergeCell ref="B16:B20"/>
    <mergeCell ref="C16:D16"/>
    <mergeCell ref="C17:C18"/>
    <mergeCell ref="C19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2:E29"/>
  <sheetViews>
    <sheetView topLeftCell="A2" workbookViewId="0">
      <selection activeCell="J24" sqref="J24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58" t="s">
        <v>16</v>
      </c>
      <c r="C2" s="58"/>
      <c r="D2" s="58"/>
      <c r="E2" s="58"/>
    </row>
    <row r="3" spans="2:5" ht="15.75" thickBot="1" x14ac:dyDescent="0.3"/>
    <row r="4" spans="2:5" ht="15.75" thickBot="1" x14ac:dyDescent="0.3">
      <c r="C4" s="56" t="s">
        <v>9</v>
      </c>
      <c r="D4" s="57"/>
      <c r="E4" s="6">
        <v>3</v>
      </c>
    </row>
    <row r="5" spans="2:5" ht="15.75" customHeight="1" thickBot="1" x14ac:dyDescent="0.3">
      <c r="B5" s="30" t="s">
        <v>14</v>
      </c>
      <c r="C5" s="60" t="s">
        <v>10</v>
      </c>
      <c r="D5" s="3" t="s">
        <v>2</v>
      </c>
      <c r="E5" s="4">
        <v>2</v>
      </c>
    </row>
    <row r="6" spans="2:5" ht="15.75" thickBot="1" x14ac:dyDescent="0.3">
      <c r="B6" s="31"/>
      <c r="C6" s="48"/>
      <c r="D6" s="1" t="s">
        <v>3</v>
      </c>
      <c r="E6" s="11">
        <f>E5/E4</f>
        <v>0.66666666666666663</v>
      </c>
    </row>
    <row r="7" spans="2:5" ht="15.75" thickBot="1" x14ac:dyDescent="0.3">
      <c r="B7" s="31"/>
      <c r="C7" s="28" t="s">
        <v>11</v>
      </c>
      <c r="D7" s="7" t="s">
        <v>2</v>
      </c>
      <c r="E7" s="8">
        <v>0</v>
      </c>
    </row>
    <row r="8" spans="2:5" ht="15.75" thickBot="1" x14ac:dyDescent="0.3">
      <c r="B8" s="31"/>
      <c r="C8" s="29"/>
      <c r="D8" s="9" t="s">
        <v>3</v>
      </c>
      <c r="E8" s="12">
        <f>E7/E4</f>
        <v>0</v>
      </c>
    </row>
    <row r="9" spans="2:5" ht="15.75" thickBot="1" x14ac:dyDescent="0.3">
      <c r="B9" s="31"/>
      <c r="C9" s="59" t="s">
        <v>12</v>
      </c>
      <c r="D9" s="5" t="s">
        <v>2</v>
      </c>
      <c r="E9" s="2">
        <v>1</v>
      </c>
    </row>
    <row r="10" spans="2:5" ht="15.75" thickBot="1" x14ac:dyDescent="0.3">
      <c r="B10" s="31"/>
      <c r="C10" s="48"/>
      <c r="D10" s="1" t="s">
        <v>3</v>
      </c>
      <c r="E10" s="11">
        <f>E9/E4</f>
        <v>0.33333333333333331</v>
      </c>
    </row>
    <row r="11" spans="2:5" ht="15.75" thickBot="1" x14ac:dyDescent="0.3">
      <c r="B11" s="31"/>
      <c r="C11" s="28" t="s">
        <v>13</v>
      </c>
      <c r="D11" s="7" t="s">
        <v>2</v>
      </c>
      <c r="E11" s="8">
        <v>0</v>
      </c>
    </row>
    <row r="12" spans="2:5" ht="15.75" thickBot="1" x14ac:dyDescent="0.3">
      <c r="B12" s="31"/>
      <c r="C12" s="29"/>
      <c r="D12" s="10" t="s">
        <v>3</v>
      </c>
      <c r="E12" s="12">
        <f>E11/E4</f>
        <v>0</v>
      </c>
    </row>
    <row r="13" spans="2:5" ht="15.75" thickBot="1" x14ac:dyDescent="0.3">
      <c r="B13" s="31"/>
      <c r="C13" s="28" t="s">
        <v>21</v>
      </c>
      <c r="D13" s="7" t="s">
        <v>2</v>
      </c>
      <c r="E13" s="61">
        <v>0</v>
      </c>
    </row>
    <row r="14" spans="2:5" ht="15.75" thickBot="1" x14ac:dyDescent="0.3">
      <c r="B14" s="32"/>
      <c r="C14" s="29"/>
      <c r="D14" s="10" t="s">
        <v>3</v>
      </c>
      <c r="E14" s="12">
        <f>E13/E4</f>
        <v>0</v>
      </c>
    </row>
    <row r="15" spans="2:5" ht="15.75" thickBot="1" x14ac:dyDescent="0.3"/>
    <row r="16" spans="2:5" ht="15.75" customHeight="1" thickBot="1" x14ac:dyDescent="0.3">
      <c r="B16" s="33" t="s">
        <v>25</v>
      </c>
      <c r="C16" s="36" t="s">
        <v>0</v>
      </c>
      <c r="D16" s="37"/>
      <c r="E16" s="17">
        <v>1</v>
      </c>
    </row>
    <row r="17" spans="2:5" ht="15.75" thickBot="1" x14ac:dyDescent="0.3">
      <c r="B17" s="34"/>
      <c r="C17" s="38" t="s">
        <v>1</v>
      </c>
      <c r="D17" s="13" t="s">
        <v>2</v>
      </c>
      <c r="E17" s="18">
        <v>0</v>
      </c>
    </row>
    <row r="18" spans="2:5" ht="15.75" thickBot="1" x14ac:dyDescent="0.3">
      <c r="B18" s="34"/>
      <c r="C18" s="39"/>
      <c r="D18" s="13" t="s">
        <v>3</v>
      </c>
      <c r="E18" s="19">
        <f>E17/E16</f>
        <v>0</v>
      </c>
    </row>
    <row r="19" spans="2:5" ht="15.75" thickBot="1" x14ac:dyDescent="0.3">
      <c r="B19" s="34"/>
      <c r="C19" s="40" t="s">
        <v>4</v>
      </c>
      <c r="D19" s="14" t="s">
        <v>2</v>
      </c>
      <c r="E19" s="20">
        <v>1</v>
      </c>
    </row>
    <row r="20" spans="2:5" ht="15.75" thickBot="1" x14ac:dyDescent="0.3">
      <c r="B20" s="35"/>
      <c r="C20" s="41"/>
      <c r="D20" s="21" t="s">
        <v>3</v>
      </c>
      <c r="E20" s="22">
        <f>E19/E16</f>
        <v>1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2" t="s">
        <v>24</v>
      </c>
      <c r="C22" s="45" t="s">
        <v>5</v>
      </c>
      <c r="D22" s="46"/>
      <c r="E22" s="4">
        <v>0</v>
      </c>
    </row>
    <row r="23" spans="2:5" ht="36" customHeight="1" thickBot="1" x14ac:dyDescent="0.3">
      <c r="B23" s="43"/>
      <c r="C23" s="47" t="s">
        <v>20</v>
      </c>
      <c r="D23" s="48"/>
      <c r="E23" s="62">
        <v>0</v>
      </c>
    </row>
    <row r="24" spans="2:5" ht="36" customHeight="1" thickBot="1" x14ac:dyDescent="0.3">
      <c r="B24" s="43"/>
      <c r="C24" s="49" t="s">
        <v>23</v>
      </c>
      <c r="D24" s="50"/>
      <c r="E24" s="62">
        <v>0</v>
      </c>
    </row>
    <row r="25" spans="2:5" ht="15.75" thickBot="1" x14ac:dyDescent="0.3">
      <c r="B25" s="43"/>
      <c r="C25" s="51" t="s">
        <v>6</v>
      </c>
      <c r="D25" s="52"/>
      <c r="E25" s="24">
        <f>E22+E23+E24/E16</f>
        <v>0</v>
      </c>
    </row>
    <row r="26" spans="2:5" ht="15.75" thickBot="1" x14ac:dyDescent="0.3">
      <c r="B26" s="43"/>
      <c r="C26" s="53" t="s">
        <v>22</v>
      </c>
      <c r="D26" s="13" t="s">
        <v>7</v>
      </c>
      <c r="E26" s="2">
        <v>0</v>
      </c>
    </row>
    <row r="27" spans="2:5" ht="15.75" thickBot="1" x14ac:dyDescent="0.3">
      <c r="B27" s="43"/>
      <c r="C27" s="48"/>
      <c r="D27" s="13" t="s">
        <v>3</v>
      </c>
      <c r="E27" s="11" t="s">
        <v>26</v>
      </c>
    </row>
    <row r="28" spans="2:5" ht="15.75" thickBot="1" x14ac:dyDescent="0.3">
      <c r="B28" s="43"/>
      <c r="C28" s="54" t="s">
        <v>8</v>
      </c>
      <c r="D28" s="25" t="s">
        <v>7</v>
      </c>
      <c r="E28" s="26">
        <v>0</v>
      </c>
    </row>
    <row r="29" spans="2:5" ht="15.75" thickBot="1" x14ac:dyDescent="0.3">
      <c r="B29" s="44"/>
      <c r="C29" s="55"/>
      <c r="D29" s="25" t="s">
        <v>3</v>
      </c>
      <c r="E29" s="27" t="s">
        <v>26</v>
      </c>
    </row>
  </sheetData>
  <mergeCells count="19">
    <mergeCell ref="B2:E2"/>
    <mergeCell ref="C4:D4"/>
    <mergeCell ref="B5:B14"/>
    <mergeCell ref="C5:C6"/>
    <mergeCell ref="C7:C8"/>
    <mergeCell ref="C9:C10"/>
    <mergeCell ref="C11:C12"/>
    <mergeCell ref="C13:C14"/>
    <mergeCell ref="B22:B29"/>
    <mergeCell ref="C24:D24"/>
    <mergeCell ref="C25:D25"/>
    <mergeCell ref="C28:C29"/>
    <mergeCell ref="C16:D16"/>
    <mergeCell ref="C17:C18"/>
    <mergeCell ref="C19:C20"/>
    <mergeCell ref="C22:D22"/>
    <mergeCell ref="C23:D23"/>
    <mergeCell ref="C26:C27"/>
    <mergeCell ref="B16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9"/>
  <sheetViews>
    <sheetView topLeftCell="A6" workbookViewId="0">
      <selection activeCell="E30" sqref="E30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58" t="s">
        <v>17</v>
      </c>
      <c r="C2" s="58"/>
      <c r="D2" s="58"/>
      <c r="E2" s="58"/>
    </row>
    <row r="3" spans="2:5" ht="15.75" thickBot="1" x14ac:dyDescent="0.3"/>
    <row r="4" spans="2:5" ht="15.75" thickBot="1" x14ac:dyDescent="0.3">
      <c r="C4" s="56" t="s">
        <v>9</v>
      </c>
      <c r="D4" s="57"/>
      <c r="E4" s="6">
        <v>9</v>
      </c>
    </row>
    <row r="5" spans="2:5" ht="15.75" customHeight="1" thickBot="1" x14ac:dyDescent="0.3">
      <c r="B5" s="30" t="s">
        <v>14</v>
      </c>
      <c r="C5" s="60" t="s">
        <v>10</v>
      </c>
      <c r="D5" s="3" t="s">
        <v>2</v>
      </c>
      <c r="E5" s="4">
        <v>0</v>
      </c>
    </row>
    <row r="6" spans="2:5" ht="15.75" thickBot="1" x14ac:dyDescent="0.3">
      <c r="B6" s="31"/>
      <c r="C6" s="48"/>
      <c r="D6" s="1" t="s">
        <v>3</v>
      </c>
      <c r="E6" s="11">
        <f>E5/E4</f>
        <v>0</v>
      </c>
    </row>
    <row r="7" spans="2:5" ht="15.75" thickBot="1" x14ac:dyDescent="0.3">
      <c r="B7" s="31"/>
      <c r="C7" s="28" t="s">
        <v>11</v>
      </c>
      <c r="D7" s="7" t="s">
        <v>2</v>
      </c>
      <c r="E7" s="8">
        <v>2</v>
      </c>
    </row>
    <row r="8" spans="2:5" ht="15.75" thickBot="1" x14ac:dyDescent="0.3">
      <c r="B8" s="31"/>
      <c r="C8" s="29"/>
      <c r="D8" s="9" t="s">
        <v>3</v>
      </c>
      <c r="E8" s="12">
        <f>E7/E4</f>
        <v>0.22222222222222221</v>
      </c>
    </row>
    <row r="9" spans="2:5" ht="15.75" thickBot="1" x14ac:dyDescent="0.3">
      <c r="B9" s="31"/>
      <c r="C9" s="59" t="s">
        <v>12</v>
      </c>
      <c r="D9" s="5" t="s">
        <v>2</v>
      </c>
      <c r="E9" s="2">
        <v>2</v>
      </c>
    </row>
    <row r="10" spans="2:5" ht="15.75" thickBot="1" x14ac:dyDescent="0.3">
      <c r="B10" s="31"/>
      <c r="C10" s="48"/>
      <c r="D10" s="1" t="s">
        <v>3</v>
      </c>
      <c r="E10" s="11">
        <f>E9/E4</f>
        <v>0.22222222222222221</v>
      </c>
    </row>
    <row r="11" spans="2:5" ht="15.75" thickBot="1" x14ac:dyDescent="0.3">
      <c r="B11" s="31"/>
      <c r="C11" s="28" t="s">
        <v>13</v>
      </c>
      <c r="D11" s="7" t="s">
        <v>2</v>
      </c>
      <c r="E11" s="8">
        <v>1</v>
      </c>
    </row>
    <row r="12" spans="2:5" ht="15.75" thickBot="1" x14ac:dyDescent="0.3">
      <c r="B12" s="31"/>
      <c r="C12" s="29"/>
      <c r="D12" s="10" t="s">
        <v>3</v>
      </c>
      <c r="E12" s="12">
        <f>E11/E4</f>
        <v>0.1111111111111111</v>
      </c>
    </row>
    <row r="13" spans="2:5" ht="15.75" thickBot="1" x14ac:dyDescent="0.3">
      <c r="B13" s="31"/>
      <c r="C13" s="28" t="s">
        <v>21</v>
      </c>
      <c r="D13" s="7" t="s">
        <v>2</v>
      </c>
      <c r="E13" s="61">
        <v>4</v>
      </c>
    </row>
    <row r="14" spans="2:5" ht="15.75" thickBot="1" x14ac:dyDescent="0.3">
      <c r="B14" s="32"/>
      <c r="C14" s="29"/>
      <c r="D14" s="10" t="s">
        <v>3</v>
      </c>
      <c r="E14" s="12">
        <f>E13/E4</f>
        <v>0.44444444444444442</v>
      </c>
    </row>
    <row r="15" spans="2:5" ht="15.75" thickBot="1" x14ac:dyDescent="0.3"/>
    <row r="16" spans="2:5" ht="15.75" customHeight="1" thickBot="1" x14ac:dyDescent="0.3">
      <c r="B16" s="33" t="s">
        <v>25</v>
      </c>
      <c r="C16" s="36" t="s">
        <v>0</v>
      </c>
      <c r="D16" s="37"/>
      <c r="E16" s="17">
        <v>1</v>
      </c>
    </row>
    <row r="17" spans="2:5" ht="15.75" thickBot="1" x14ac:dyDescent="0.3">
      <c r="B17" s="34"/>
      <c r="C17" s="38" t="s">
        <v>1</v>
      </c>
      <c r="D17" s="13" t="s">
        <v>2</v>
      </c>
      <c r="E17" s="18">
        <v>0</v>
      </c>
    </row>
    <row r="18" spans="2:5" ht="15.75" thickBot="1" x14ac:dyDescent="0.3">
      <c r="B18" s="34"/>
      <c r="C18" s="39"/>
      <c r="D18" s="13" t="s">
        <v>3</v>
      </c>
      <c r="E18" s="19">
        <f>E17/E16</f>
        <v>0</v>
      </c>
    </row>
    <row r="19" spans="2:5" ht="15.75" thickBot="1" x14ac:dyDescent="0.3">
      <c r="B19" s="34"/>
      <c r="C19" s="40" t="s">
        <v>4</v>
      </c>
      <c r="D19" s="14" t="s">
        <v>2</v>
      </c>
      <c r="E19" s="20">
        <v>1</v>
      </c>
    </row>
    <row r="20" spans="2:5" ht="15.75" thickBot="1" x14ac:dyDescent="0.3">
      <c r="B20" s="35"/>
      <c r="C20" s="41"/>
      <c r="D20" s="21" t="s">
        <v>3</v>
      </c>
      <c r="E20" s="22">
        <f>E19/E16</f>
        <v>1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2" t="s">
        <v>24</v>
      </c>
      <c r="C22" s="45" t="s">
        <v>5</v>
      </c>
      <c r="D22" s="46"/>
      <c r="E22" s="4">
        <v>0</v>
      </c>
    </row>
    <row r="23" spans="2:5" ht="36" customHeight="1" thickBot="1" x14ac:dyDescent="0.3">
      <c r="B23" s="43"/>
      <c r="C23" s="47" t="s">
        <v>20</v>
      </c>
      <c r="D23" s="48"/>
      <c r="E23" s="62">
        <v>0</v>
      </c>
    </row>
    <row r="24" spans="2:5" ht="36" customHeight="1" thickBot="1" x14ac:dyDescent="0.3">
      <c r="B24" s="43"/>
      <c r="C24" s="49" t="s">
        <v>23</v>
      </c>
      <c r="D24" s="50"/>
      <c r="E24" s="62">
        <v>0</v>
      </c>
    </row>
    <row r="25" spans="2:5" ht="15.75" thickBot="1" x14ac:dyDescent="0.3">
      <c r="B25" s="43"/>
      <c r="C25" s="51" t="s">
        <v>6</v>
      </c>
      <c r="D25" s="52"/>
      <c r="E25" s="24">
        <f>E22+E23+E24/E16</f>
        <v>0</v>
      </c>
    </row>
    <row r="26" spans="2:5" ht="15.75" thickBot="1" x14ac:dyDescent="0.3">
      <c r="B26" s="43"/>
      <c r="C26" s="53" t="s">
        <v>22</v>
      </c>
      <c r="D26" s="13" t="s">
        <v>7</v>
      </c>
      <c r="E26" s="2">
        <v>0</v>
      </c>
    </row>
    <row r="27" spans="2:5" ht="15.75" thickBot="1" x14ac:dyDescent="0.3">
      <c r="B27" s="43"/>
      <c r="C27" s="48"/>
      <c r="D27" s="13" t="s">
        <v>3</v>
      </c>
      <c r="E27" s="11" t="s">
        <v>26</v>
      </c>
    </row>
    <row r="28" spans="2:5" ht="15.75" thickBot="1" x14ac:dyDescent="0.3">
      <c r="B28" s="43"/>
      <c r="C28" s="54" t="s">
        <v>8</v>
      </c>
      <c r="D28" s="25" t="s">
        <v>7</v>
      </c>
      <c r="E28" s="26">
        <v>0</v>
      </c>
    </row>
    <row r="29" spans="2:5" ht="15.75" thickBot="1" x14ac:dyDescent="0.3">
      <c r="B29" s="44"/>
      <c r="C29" s="55"/>
      <c r="D29" s="25" t="s">
        <v>3</v>
      </c>
      <c r="E29" s="27" t="s">
        <v>26</v>
      </c>
    </row>
  </sheetData>
  <mergeCells count="19">
    <mergeCell ref="B2:E2"/>
    <mergeCell ref="C4:D4"/>
    <mergeCell ref="B5:B14"/>
    <mergeCell ref="C5:C6"/>
    <mergeCell ref="C7:C8"/>
    <mergeCell ref="C9:C10"/>
    <mergeCell ref="C11:C12"/>
    <mergeCell ref="C13:C14"/>
    <mergeCell ref="B22:B29"/>
    <mergeCell ref="C24:D24"/>
    <mergeCell ref="C25:D25"/>
    <mergeCell ref="C28:C29"/>
    <mergeCell ref="C16:D16"/>
    <mergeCell ref="C17:C18"/>
    <mergeCell ref="C19:C20"/>
    <mergeCell ref="C22:D22"/>
    <mergeCell ref="C23:D23"/>
    <mergeCell ref="C26:C27"/>
    <mergeCell ref="B16:B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B2:E29"/>
  <sheetViews>
    <sheetView tabSelected="1" topLeftCell="A2" workbookViewId="0">
      <selection activeCell="I24" sqref="I24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58" t="s">
        <v>18</v>
      </c>
      <c r="C2" s="58"/>
      <c r="D2" s="58"/>
      <c r="E2" s="58"/>
    </row>
    <row r="3" spans="2:5" ht="15.75" thickBot="1" x14ac:dyDescent="0.3"/>
    <row r="4" spans="2:5" ht="15.75" thickBot="1" x14ac:dyDescent="0.3">
      <c r="C4" s="56" t="s">
        <v>9</v>
      </c>
      <c r="D4" s="57"/>
      <c r="E4" s="6">
        <v>25</v>
      </c>
    </row>
    <row r="5" spans="2:5" ht="15.75" customHeight="1" thickBot="1" x14ac:dyDescent="0.3">
      <c r="B5" s="30" t="s">
        <v>14</v>
      </c>
      <c r="C5" s="60" t="s">
        <v>10</v>
      </c>
      <c r="D5" s="3" t="s">
        <v>2</v>
      </c>
      <c r="E5" s="4">
        <v>19</v>
      </c>
    </row>
    <row r="6" spans="2:5" ht="15.75" thickBot="1" x14ac:dyDescent="0.3">
      <c r="B6" s="31"/>
      <c r="C6" s="48"/>
      <c r="D6" s="1" t="s">
        <v>3</v>
      </c>
      <c r="E6" s="11">
        <f>E5/E4</f>
        <v>0.76</v>
      </c>
    </row>
    <row r="7" spans="2:5" ht="15.75" thickBot="1" x14ac:dyDescent="0.3">
      <c r="B7" s="31"/>
      <c r="C7" s="28" t="s">
        <v>11</v>
      </c>
      <c r="D7" s="7" t="s">
        <v>2</v>
      </c>
      <c r="E7" s="8">
        <v>2</v>
      </c>
    </row>
    <row r="8" spans="2:5" ht="15.75" thickBot="1" x14ac:dyDescent="0.3">
      <c r="B8" s="31"/>
      <c r="C8" s="29"/>
      <c r="D8" s="9" t="s">
        <v>3</v>
      </c>
      <c r="E8" s="12">
        <f>E7/E4</f>
        <v>0.08</v>
      </c>
    </row>
    <row r="9" spans="2:5" ht="15.75" thickBot="1" x14ac:dyDescent="0.3">
      <c r="B9" s="31"/>
      <c r="C9" s="59" t="s">
        <v>12</v>
      </c>
      <c r="D9" s="5" t="s">
        <v>2</v>
      </c>
      <c r="E9" s="2">
        <v>0</v>
      </c>
    </row>
    <row r="10" spans="2:5" ht="15.75" thickBot="1" x14ac:dyDescent="0.3">
      <c r="B10" s="31"/>
      <c r="C10" s="48"/>
      <c r="D10" s="1" t="s">
        <v>3</v>
      </c>
      <c r="E10" s="11">
        <f>E9/E4</f>
        <v>0</v>
      </c>
    </row>
    <row r="11" spans="2:5" ht="15.75" thickBot="1" x14ac:dyDescent="0.3">
      <c r="B11" s="31"/>
      <c r="C11" s="28" t="s">
        <v>13</v>
      </c>
      <c r="D11" s="7" t="s">
        <v>2</v>
      </c>
      <c r="E11" s="8">
        <v>0</v>
      </c>
    </row>
    <row r="12" spans="2:5" ht="15.75" thickBot="1" x14ac:dyDescent="0.3">
      <c r="B12" s="31"/>
      <c r="C12" s="29"/>
      <c r="D12" s="10" t="s">
        <v>3</v>
      </c>
      <c r="E12" s="12">
        <f>E11/E4</f>
        <v>0</v>
      </c>
    </row>
    <row r="13" spans="2:5" ht="15.75" thickBot="1" x14ac:dyDescent="0.3">
      <c r="B13" s="31"/>
      <c r="C13" s="28" t="s">
        <v>21</v>
      </c>
      <c r="D13" s="7" t="s">
        <v>2</v>
      </c>
      <c r="E13" s="61">
        <v>4</v>
      </c>
    </row>
    <row r="14" spans="2:5" ht="15.75" thickBot="1" x14ac:dyDescent="0.3">
      <c r="B14" s="32"/>
      <c r="C14" s="29"/>
      <c r="D14" s="10" t="s">
        <v>3</v>
      </c>
      <c r="E14" s="12">
        <f>E13/E4</f>
        <v>0.16</v>
      </c>
    </row>
    <row r="15" spans="2:5" ht="15.75" thickBot="1" x14ac:dyDescent="0.3"/>
    <row r="16" spans="2:5" ht="15.75" customHeight="1" thickBot="1" x14ac:dyDescent="0.3">
      <c r="B16" s="33" t="s">
        <v>25</v>
      </c>
      <c r="C16" s="36" t="s">
        <v>0</v>
      </c>
      <c r="D16" s="37"/>
      <c r="E16" s="17">
        <v>1</v>
      </c>
    </row>
    <row r="17" spans="2:5" ht="15.75" thickBot="1" x14ac:dyDescent="0.3">
      <c r="B17" s="34"/>
      <c r="C17" s="38" t="s">
        <v>1</v>
      </c>
      <c r="D17" s="13" t="s">
        <v>2</v>
      </c>
      <c r="E17" s="18">
        <v>1</v>
      </c>
    </row>
    <row r="18" spans="2:5" ht="15.75" thickBot="1" x14ac:dyDescent="0.3">
      <c r="B18" s="34"/>
      <c r="C18" s="39"/>
      <c r="D18" s="13" t="s">
        <v>3</v>
      </c>
      <c r="E18" s="19">
        <f>E17/E16</f>
        <v>1</v>
      </c>
    </row>
    <row r="19" spans="2:5" ht="15.75" thickBot="1" x14ac:dyDescent="0.3">
      <c r="B19" s="34"/>
      <c r="C19" s="40" t="s">
        <v>4</v>
      </c>
      <c r="D19" s="14" t="s">
        <v>2</v>
      </c>
      <c r="E19" s="20">
        <v>0</v>
      </c>
    </row>
    <row r="20" spans="2:5" ht="15.75" thickBot="1" x14ac:dyDescent="0.3">
      <c r="B20" s="35"/>
      <c r="C20" s="41"/>
      <c r="D20" s="21" t="s">
        <v>3</v>
      </c>
      <c r="E20" s="22">
        <f>E19/E16</f>
        <v>0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2" t="s">
        <v>24</v>
      </c>
      <c r="C22" s="45" t="s">
        <v>5</v>
      </c>
      <c r="D22" s="46"/>
      <c r="E22" s="4">
        <v>0</v>
      </c>
    </row>
    <row r="23" spans="2:5" ht="36" customHeight="1" thickBot="1" x14ac:dyDescent="0.3">
      <c r="B23" s="43"/>
      <c r="C23" s="47" t="s">
        <v>20</v>
      </c>
      <c r="D23" s="48"/>
      <c r="E23" s="62">
        <v>1</v>
      </c>
    </row>
    <row r="24" spans="2:5" ht="36" customHeight="1" thickBot="1" x14ac:dyDescent="0.3">
      <c r="B24" s="43"/>
      <c r="C24" s="49" t="s">
        <v>23</v>
      </c>
      <c r="D24" s="50"/>
      <c r="E24" s="62">
        <v>1</v>
      </c>
    </row>
    <row r="25" spans="2:5" ht="15.75" thickBot="1" x14ac:dyDescent="0.3">
      <c r="B25" s="43"/>
      <c r="C25" s="51" t="s">
        <v>6</v>
      </c>
      <c r="D25" s="52"/>
      <c r="E25" s="24">
        <f>E22+E23+E24/E16</f>
        <v>2</v>
      </c>
    </row>
    <row r="26" spans="2:5" ht="15.75" thickBot="1" x14ac:dyDescent="0.3">
      <c r="B26" s="43"/>
      <c r="C26" s="53" t="s">
        <v>22</v>
      </c>
      <c r="D26" s="13" t="s">
        <v>7</v>
      </c>
      <c r="E26" s="2">
        <v>0</v>
      </c>
    </row>
    <row r="27" spans="2:5" ht="15.75" thickBot="1" x14ac:dyDescent="0.3">
      <c r="B27" s="43"/>
      <c r="C27" s="48"/>
      <c r="D27" s="13" t="s">
        <v>3</v>
      </c>
      <c r="E27" s="11" t="s">
        <v>26</v>
      </c>
    </row>
    <row r="28" spans="2:5" ht="15.75" thickBot="1" x14ac:dyDescent="0.3">
      <c r="B28" s="43"/>
      <c r="C28" s="54" t="s">
        <v>8</v>
      </c>
      <c r="D28" s="25" t="s">
        <v>7</v>
      </c>
      <c r="E28" s="26">
        <v>0</v>
      </c>
    </row>
    <row r="29" spans="2:5" ht="15.75" thickBot="1" x14ac:dyDescent="0.3">
      <c r="B29" s="44"/>
      <c r="C29" s="55"/>
      <c r="D29" s="25" t="s">
        <v>3</v>
      </c>
      <c r="E29" s="63" t="s">
        <v>26</v>
      </c>
    </row>
  </sheetData>
  <mergeCells count="19">
    <mergeCell ref="B2:E2"/>
    <mergeCell ref="C4:D4"/>
    <mergeCell ref="B5:B14"/>
    <mergeCell ref="C5:C6"/>
    <mergeCell ref="C7:C8"/>
    <mergeCell ref="C9:C10"/>
    <mergeCell ref="C11:C12"/>
    <mergeCell ref="C13:C14"/>
    <mergeCell ref="B22:B29"/>
    <mergeCell ref="C24:D24"/>
    <mergeCell ref="C25:D25"/>
    <mergeCell ref="C28:C29"/>
    <mergeCell ref="C16:D16"/>
    <mergeCell ref="C17:C18"/>
    <mergeCell ref="C19:C20"/>
    <mergeCell ref="C22:D22"/>
    <mergeCell ref="C23:D23"/>
    <mergeCell ref="C26:C27"/>
    <mergeCell ref="B16:B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29"/>
  <sheetViews>
    <sheetView topLeftCell="A2" workbookViewId="0">
      <selection activeCell="H25" sqref="H25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58" t="s">
        <v>19</v>
      </c>
      <c r="C2" s="58"/>
      <c r="D2" s="58"/>
      <c r="E2" s="58"/>
    </row>
    <row r="3" spans="2:5" ht="15.75" thickBot="1" x14ac:dyDescent="0.3"/>
    <row r="4" spans="2:5" ht="15.75" thickBot="1" x14ac:dyDescent="0.3">
      <c r="C4" s="56" t="s">
        <v>9</v>
      </c>
      <c r="D4" s="57"/>
      <c r="E4" s="6">
        <v>18</v>
      </c>
    </row>
    <row r="5" spans="2:5" ht="15.75" customHeight="1" thickBot="1" x14ac:dyDescent="0.3">
      <c r="B5" s="30" t="s">
        <v>14</v>
      </c>
      <c r="C5" s="60" t="s">
        <v>10</v>
      </c>
      <c r="D5" s="3" t="s">
        <v>2</v>
      </c>
      <c r="E5" s="4">
        <v>3</v>
      </c>
    </row>
    <row r="6" spans="2:5" ht="15.75" thickBot="1" x14ac:dyDescent="0.3">
      <c r="B6" s="31"/>
      <c r="C6" s="48"/>
      <c r="D6" s="1" t="s">
        <v>3</v>
      </c>
      <c r="E6" s="11">
        <f>E5/E4</f>
        <v>0.16666666666666666</v>
      </c>
    </row>
    <row r="7" spans="2:5" ht="15.75" thickBot="1" x14ac:dyDescent="0.3">
      <c r="B7" s="31"/>
      <c r="C7" s="28" t="s">
        <v>11</v>
      </c>
      <c r="D7" s="7" t="s">
        <v>2</v>
      </c>
      <c r="E7" s="8">
        <v>4</v>
      </c>
    </row>
    <row r="8" spans="2:5" ht="15.75" thickBot="1" x14ac:dyDescent="0.3">
      <c r="B8" s="31"/>
      <c r="C8" s="29"/>
      <c r="D8" s="9" t="s">
        <v>3</v>
      </c>
      <c r="E8" s="12">
        <f>E7/E4</f>
        <v>0.22222222222222221</v>
      </c>
    </row>
    <row r="9" spans="2:5" ht="15.75" thickBot="1" x14ac:dyDescent="0.3">
      <c r="B9" s="31"/>
      <c r="C9" s="59" t="s">
        <v>12</v>
      </c>
      <c r="D9" s="5" t="s">
        <v>2</v>
      </c>
      <c r="E9" s="2">
        <v>2</v>
      </c>
    </row>
    <row r="10" spans="2:5" ht="15.75" thickBot="1" x14ac:dyDescent="0.3">
      <c r="B10" s="31"/>
      <c r="C10" s="48"/>
      <c r="D10" s="1" t="s">
        <v>3</v>
      </c>
      <c r="E10" s="11">
        <f>E9/E4</f>
        <v>0.1111111111111111</v>
      </c>
    </row>
    <row r="11" spans="2:5" ht="15.75" thickBot="1" x14ac:dyDescent="0.3">
      <c r="B11" s="31"/>
      <c r="C11" s="28" t="s">
        <v>13</v>
      </c>
      <c r="D11" s="7" t="s">
        <v>2</v>
      </c>
      <c r="E11" s="8">
        <v>6</v>
      </c>
    </row>
    <row r="12" spans="2:5" ht="15.75" thickBot="1" x14ac:dyDescent="0.3">
      <c r="B12" s="31"/>
      <c r="C12" s="29"/>
      <c r="D12" s="10" t="s">
        <v>3</v>
      </c>
      <c r="E12" s="12">
        <f>E11/E4</f>
        <v>0.33333333333333331</v>
      </c>
    </row>
    <row r="13" spans="2:5" ht="15.75" thickBot="1" x14ac:dyDescent="0.3">
      <c r="B13" s="31"/>
      <c r="C13" s="28" t="s">
        <v>21</v>
      </c>
      <c r="D13" s="7" t="s">
        <v>2</v>
      </c>
      <c r="E13" s="61">
        <v>3</v>
      </c>
    </row>
    <row r="14" spans="2:5" ht="15.75" thickBot="1" x14ac:dyDescent="0.3">
      <c r="B14" s="32"/>
      <c r="C14" s="29"/>
      <c r="D14" s="10" t="s">
        <v>3</v>
      </c>
      <c r="E14" s="12">
        <f>E13/E4</f>
        <v>0.16666666666666666</v>
      </c>
    </row>
    <row r="15" spans="2:5" ht="15.75" thickBot="1" x14ac:dyDescent="0.3"/>
    <row r="16" spans="2:5" ht="15.75" customHeight="1" thickBot="1" x14ac:dyDescent="0.3">
      <c r="B16" s="33" t="s">
        <v>25</v>
      </c>
      <c r="C16" s="36" t="s">
        <v>0</v>
      </c>
      <c r="D16" s="37"/>
      <c r="E16" s="17">
        <v>2</v>
      </c>
    </row>
    <row r="17" spans="2:5" ht="15.75" thickBot="1" x14ac:dyDescent="0.3">
      <c r="B17" s="34"/>
      <c r="C17" s="38" t="s">
        <v>1</v>
      </c>
      <c r="D17" s="13" t="s">
        <v>2</v>
      </c>
      <c r="E17" s="18">
        <v>1</v>
      </c>
    </row>
    <row r="18" spans="2:5" ht="15.75" thickBot="1" x14ac:dyDescent="0.3">
      <c r="B18" s="34"/>
      <c r="C18" s="39"/>
      <c r="D18" s="13" t="s">
        <v>3</v>
      </c>
      <c r="E18" s="19">
        <f>E17/E16</f>
        <v>0.5</v>
      </c>
    </row>
    <row r="19" spans="2:5" ht="15.75" thickBot="1" x14ac:dyDescent="0.3">
      <c r="B19" s="34"/>
      <c r="C19" s="40" t="s">
        <v>4</v>
      </c>
      <c r="D19" s="14" t="s">
        <v>2</v>
      </c>
      <c r="E19" s="20">
        <v>1</v>
      </c>
    </row>
    <row r="20" spans="2:5" ht="15.75" thickBot="1" x14ac:dyDescent="0.3">
      <c r="B20" s="35"/>
      <c r="C20" s="41"/>
      <c r="D20" s="21" t="s">
        <v>3</v>
      </c>
      <c r="E20" s="22">
        <f>E19/E16</f>
        <v>0.5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2" t="s">
        <v>24</v>
      </c>
      <c r="C22" s="45" t="s">
        <v>5</v>
      </c>
      <c r="D22" s="46"/>
      <c r="E22" s="4">
        <v>0</v>
      </c>
    </row>
    <row r="23" spans="2:5" ht="36" customHeight="1" thickBot="1" x14ac:dyDescent="0.3">
      <c r="B23" s="43"/>
      <c r="C23" s="47" t="s">
        <v>20</v>
      </c>
      <c r="D23" s="48"/>
      <c r="E23" s="62">
        <v>0</v>
      </c>
    </row>
    <row r="24" spans="2:5" ht="36" customHeight="1" thickBot="1" x14ac:dyDescent="0.3">
      <c r="B24" s="43"/>
      <c r="C24" s="49" t="s">
        <v>23</v>
      </c>
      <c r="D24" s="50"/>
      <c r="E24" s="62">
        <v>0</v>
      </c>
    </row>
    <row r="25" spans="2:5" ht="15.75" thickBot="1" x14ac:dyDescent="0.3">
      <c r="B25" s="43"/>
      <c r="C25" s="51" t="s">
        <v>6</v>
      </c>
      <c r="D25" s="52"/>
      <c r="E25" s="24">
        <f>E22+E23+E24/E16</f>
        <v>0</v>
      </c>
    </row>
    <row r="26" spans="2:5" ht="15.75" thickBot="1" x14ac:dyDescent="0.3">
      <c r="B26" s="43"/>
      <c r="C26" s="53" t="s">
        <v>22</v>
      </c>
      <c r="D26" s="13" t="s">
        <v>7</v>
      </c>
      <c r="E26" s="2">
        <v>0</v>
      </c>
    </row>
    <row r="27" spans="2:5" ht="15.75" thickBot="1" x14ac:dyDescent="0.3">
      <c r="B27" s="43"/>
      <c r="C27" s="48"/>
      <c r="D27" s="13" t="s">
        <v>3</v>
      </c>
      <c r="E27" s="11" t="s">
        <v>26</v>
      </c>
    </row>
    <row r="28" spans="2:5" ht="15.75" thickBot="1" x14ac:dyDescent="0.3">
      <c r="B28" s="43"/>
      <c r="C28" s="54" t="s">
        <v>8</v>
      </c>
      <c r="D28" s="25" t="s">
        <v>7</v>
      </c>
      <c r="E28" s="26">
        <v>0</v>
      </c>
    </row>
    <row r="29" spans="2:5" ht="15.75" thickBot="1" x14ac:dyDescent="0.3">
      <c r="B29" s="44"/>
      <c r="C29" s="55"/>
      <c r="D29" s="25" t="s">
        <v>3</v>
      </c>
      <c r="E29" s="27" t="s">
        <v>26</v>
      </c>
    </row>
  </sheetData>
  <mergeCells count="19">
    <mergeCell ref="B2:E2"/>
    <mergeCell ref="C4:D4"/>
    <mergeCell ref="B5:B14"/>
    <mergeCell ref="C5:C6"/>
    <mergeCell ref="C7:C8"/>
    <mergeCell ref="C9:C10"/>
    <mergeCell ref="C11:C12"/>
    <mergeCell ref="C13:C14"/>
    <mergeCell ref="B22:B29"/>
    <mergeCell ref="B16:B20"/>
    <mergeCell ref="C16:D16"/>
    <mergeCell ref="C17:C18"/>
    <mergeCell ref="C19:C20"/>
    <mergeCell ref="C22:D22"/>
    <mergeCell ref="C23:D23"/>
    <mergeCell ref="C25:D25"/>
    <mergeCell ref="C26:C27"/>
    <mergeCell ref="C28:C29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Estadistica 2018</vt:lpstr>
      <vt:lpstr>Estadistica 2019</vt:lpstr>
      <vt:lpstr>Estadistica 2020</vt:lpstr>
      <vt:lpstr>Estadistica 2021</vt:lpstr>
      <vt:lpstr>Estadistica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Montero Madrid</dc:creator>
  <cp:lastModifiedBy>Pablo Montero Madrid</cp:lastModifiedBy>
  <cp:lastPrinted>2023-07-31T07:14:01Z</cp:lastPrinted>
  <dcterms:created xsi:type="dcterms:W3CDTF">2022-01-26T08:42:22Z</dcterms:created>
  <dcterms:modified xsi:type="dcterms:W3CDTF">2023-08-02T08:15:16Z</dcterms:modified>
</cp:coreProperties>
</file>